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<sst xmlns="http://schemas.openxmlformats.org/spreadsheetml/2006/main" count="219" uniqueCount="115">
  <si>
    <t>工事費内訳書</t>
  </si>
  <si>
    <t>住　　　　所</t>
  </si>
  <si>
    <t>商号又は名称</t>
  </si>
  <si>
    <t>代 表 者 名</t>
  </si>
  <si>
    <t>工 事 名</t>
  </si>
  <si>
    <t>Ｒ７馬土　国道４９２号　美・木屋平三ツ木２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</si>
  <si>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</si>
  <si>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</si>
  <si>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</si>
  <si>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</si>
  <si>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</si>
  <si>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</si>
  <si>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</si>
  <si>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</si>
  <si>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</si>
  <si>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</si>
  <si>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</si>
  <si>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</si>
  <si>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</t>
  </si>
  <si>
    <t>路床盛土工</t>
  </si>
  <si>
    <t>路床盛土</t>
  </si>
  <si>
    <t>法面工</t>
  </si>
  <si>
    <t>ｱﾝｶｰ工</t>
  </si>
  <si>
    <t>ｱﾝｶｰ工材料費(ｱﾝｶｰ)</t>
  </si>
  <si>
    <t>削孔(ｱﾝｶｰ)</t>
  </si>
  <si>
    <t>m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</si>
  <si>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</si>
  <si>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</si>
  <si>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</si>
  <si>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</si>
  <si>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</si>
  <si>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</si>
  <si>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</si>
  <si>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抑止工受梁</t>
  </si>
  <si>
    <t>軽量盛土工</t>
  </si>
  <si>
    <t>作業土工</t>
  </si>
  <si>
    <t>床掘り</t>
  </si>
  <si>
    <t>埋戻し</t>
  </si>
  <si>
    <t>基面整正</t>
  </si>
  <si>
    <t>m2</t>
  </si>
  <si>
    <t>軽量盛土</t>
  </si>
  <si>
    <t>ｺﾝｸﾘｰﾄ床版</t>
  </si>
  <si>
    <t>基礎ｺﾝｸﾘｰﾄ　
　基礎ｺﾝｸﾘｰﾄ</t>
  </si>
  <si>
    <t>基礎ｺﾝｸﾘｰﾄ　
　1号根巻ｺﾝｸﾘｰﾄ</t>
  </si>
  <si>
    <t>基礎ｺﾝｸﾘｰﾄ　
　2号根巻ｺﾝｸﾘｰﾄ</t>
  </si>
  <si>
    <t>支柱
　直接基礎部</t>
  </si>
  <si>
    <t>支柱　
　杭基礎部</t>
  </si>
  <si>
    <t>壁面材</t>
  </si>
  <si>
    <t>裏込砕石</t>
  </si>
  <si>
    <t xml:space="preserve">足場工　</t>
  </si>
  <si>
    <t>掛m2</t>
  </si>
  <si>
    <t>排水構造物工</t>
  </si>
  <si>
    <t>側溝工</t>
  </si>
  <si>
    <t>ﾌﾟﾚｷｬｽﾄU型側溝</t>
  </si>
  <si>
    <t>嵩上げ側溝</t>
  </si>
  <si>
    <t>L形側溝</t>
  </si>
  <si>
    <t>管渠工</t>
  </si>
  <si>
    <t>路側排水管
　一般部</t>
  </si>
  <si>
    <t>路側排水管
　乗入部</t>
  </si>
  <si>
    <t>ﾋｭｰﾑ管(B形管)
　1号取付管</t>
  </si>
  <si>
    <t>鉄筋ｺﾝｸﾘｰﾄ台付管　
　2号取付管</t>
  </si>
  <si>
    <t>集水桝･ﾏﾝﾎｰﾙ工</t>
  </si>
  <si>
    <t>現場打ち集水桝　
　1号集水桝</t>
  </si>
  <si>
    <t>箇所</t>
  </si>
  <si>
    <t>現場打ち集水桝　
　2号集水桝</t>
  </si>
  <si>
    <t>現場打ち集水桝　
　4号集水桝</t>
  </si>
  <si>
    <t xml:space="preserve">ﾌﾟﾚｷｬｽﾄ街渠桝 </t>
  </si>
  <si>
    <t>床版工</t>
  </si>
  <si>
    <t xml:space="preserve">ｺﾝｸﾘｰﾄ床版　</t>
  </si>
  <si>
    <t>受台
　起点側</t>
  </si>
  <si>
    <t>受台
　終点側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</si>
  <si>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</si>
  <si>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</si>
  <si>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</si>
  <si>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</si>
  <si>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</si>
  <si>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</si>
  <si>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</si>
  <si>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</si>
  <si>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</si>
  <si>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</si>
  <si>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>舗装版切断汚泥処理</t>
  </si>
  <si>
    <t>t</t>
  </si>
  <si>
    <t>現場発生品運搬</t>
  </si>
  <si>
    <t>舗装</t>
  </si>
  <si>
    <t>舗装工</t>
  </si>
  <si>
    <t>舗装準備工</t>
  </si>
  <si>
    <t>不陸整正</t>
  </si>
  <si>
    <t>ｱｽﾌｧﾙﾄ舗装工</t>
  </si>
  <si>
    <t>下層路盤(車道･路肩部)</t>
  </si>
  <si>
    <t>上層路盤(車道･路肩部)</t>
  </si>
  <si>
    <t>表層(車道･路肩部)</t>
  </si>
  <si>
    <t>防護柵工</t>
  </si>
  <si>
    <t>路側防護柵工</t>
  </si>
  <si>
    <t>ｶﾞｰﾄﾞﾚｰﾙ</t>
  </si>
  <si>
    <t>ﾌﾟﾚｷｬｽﾄｶﾞｰﾄﾞﾚｰﾙ基礎</t>
  </si>
  <si>
    <t xml:space="preserve">調整ｺﾝｸﾘｰﾄ </t>
  </si>
  <si>
    <t xml:space="preserve">ｶﾞｰﾄﾞﾊﾟｲﾌﾟ　</t>
  </si>
  <si>
    <t>区画線工</t>
  </si>
  <si>
    <t>溶融式区画線</t>
  </si>
  <si>
    <t>区画線消去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</si>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</sst>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G11+G18+G27+G43+G66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G20+G21+G22+G23+G24+G25+G26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47.0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4" t="n">
        <v>0.3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210.0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25</v>
      </c>
      <c r="F26" s="13" t="n">
        <v>17.0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G28+G32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17</v>
      </c>
      <c r="F29" s="13" t="n">
        <v>100.0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17</v>
      </c>
      <c r="F30" s="13" t="n">
        <v>30.0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39</v>
      </c>
      <c r="F31" s="13" t="n">
        <v>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G33+G34+G35+G36+G37+G38+G39+G40+G41+G42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17</v>
      </c>
      <c r="F33" s="13" t="n">
        <v>107.0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39</v>
      </c>
      <c r="F34" s="13" t="n">
        <v>51.0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25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25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25</v>
      </c>
      <c r="F37" s="13" t="n">
        <v>10.0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45</v>
      </c>
      <c r="E38" s="12" t="s">
        <v>27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27</v>
      </c>
      <c r="F39" s="13" t="n">
        <v>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39</v>
      </c>
      <c r="F40" s="13" t="n">
        <v>25.0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3" t="n">
        <v>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50</v>
      </c>
      <c r="F42" s="13" t="n">
        <v>50.0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51</v>
      </c>
      <c r="C43" s="11"/>
      <c r="D43" s="11"/>
      <c r="E43" s="12" t="s">
        <v>13</v>
      </c>
      <c r="F43" s="13" t="n">
        <v>1.0</v>
      </c>
      <c r="G43" s="15">
        <f>G44+G48+G52+G57+G62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35</v>
      </c>
      <c r="D44" s="11"/>
      <c r="E44" s="12" t="s">
        <v>13</v>
      </c>
      <c r="F44" s="13" t="n">
        <v>1.0</v>
      </c>
      <c r="G44" s="15">
        <f>G45+G46+G47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36</v>
      </c>
      <c r="E45" s="12" t="s">
        <v>17</v>
      </c>
      <c r="F45" s="13" t="n">
        <v>50.0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37</v>
      </c>
      <c r="E46" s="12" t="s">
        <v>17</v>
      </c>
      <c r="F46" s="13" t="n">
        <v>30.0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38</v>
      </c>
      <c r="E47" s="12" t="s">
        <v>39</v>
      </c>
      <c r="F47" s="13" t="n">
        <v>87.0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25</v>
      </c>
      <c r="F49" s="13" t="n">
        <v>10.0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54</v>
      </c>
      <c r="E50" s="12" t="s">
        <v>25</v>
      </c>
      <c r="F50" s="13" t="n">
        <v>42.0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25</v>
      </c>
      <c r="F51" s="13" t="n">
        <v>31.0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56</v>
      </c>
      <c r="D52" s="11"/>
      <c r="E52" s="12" t="s">
        <v>13</v>
      </c>
      <c r="F52" s="13" t="n">
        <v>1.0</v>
      </c>
      <c r="G52" s="15">
        <f>G53+G54+G55+G56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57</v>
      </c>
      <c r="E53" s="12" t="s">
        <v>25</v>
      </c>
      <c r="F53" s="13" t="n">
        <v>66.0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25</v>
      </c>
      <c r="F54" s="13" t="n">
        <v>14.0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25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60</v>
      </c>
      <c r="E56" s="12" t="s">
        <v>25</v>
      </c>
      <c r="F56" s="14" t="n">
        <v>0.5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61</v>
      </c>
      <c r="D57" s="11"/>
      <c r="E57" s="12" t="s">
        <v>13</v>
      </c>
      <c r="F57" s="13" t="n">
        <v>1.0</v>
      </c>
      <c r="G57" s="15">
        <f>G58+G59+G60+G61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62</v>
      </c>
      <c r="E58" s="12" t="s">
        <v>63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64</v>
      </c>
      <c r="E59" s="12" t="s">
        <v>63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65</v>
      </c>
      <c r="E60" s="12" t="s">
        <v>63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66</v>
      </c>
      <c r="E61" s="12" t="s">
        <v>63</v>
      </c>
      <c r="F61" s="13" t="n">
        <v>2.0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67</v>
      </c>
      <c r="D62" s="11"/>
      <c r="E62" s="12" t="s">
        <v>13</v>
      </c>
      <c r="F62" s="13" t="n">
        <v>1.0</v>
      </c>
      <c r="G62" s="15">
        <f>G63+G64+G65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68</v>
      </c>
      <c r="E63" s="12" t="s">
        <v>25</v>
      </c>
      <c r="F63" s="13" t="n">
        <v>6.0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69</v>
      </c>
      <c r="E64" s="12" t="s">
        <v>63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70</v>
      </c>
      <c r="E65" s="12" t="s">
        <v>63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71</v>
      </c>
      <c r="C66" s="11"/>
      <c r="D66" s="11"/>
      <c r="E66" s="12" t="s">
        <v>13</v>
      </c>
      <c r="F66" s="13" t="n">
        <v>1.0</v>
      </c>
      <c r="G66" s="15">
        <f>G67+G69+G73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72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73</v>
      </c>
      <c r="E68" s="12" t="s">
        <v>25</v>
      </c>
      <c r="F68" s="13" t="n">
        <v>8.0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74</v>
      </c>
      <c r="D69" s="11"/>
      <c r="E69" s="12" t="s">
        <v>13</v>
      </c>
      <c r="F69" s="13" t="n">
        <v>1.0</v>
      </c>
      <c r="G69" s="15">
        <f>G70+G71+G72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75</v>
      </c>
      <c r="E70" s="12" t="s">
        <v>17</v>
      </c>
      <c r="F70" s="13" t="n">
        <v>10.0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76</v>
      </c>
      <c r="E71" s="12" t="s">
        <v>25</v>
      </c>
      <c r="F71" s="13" t="n">
        <v>23.0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77</v>
      </c>
      <c r="E72" s="12" t="s">
        <v>39</v>
      </c>
      <c r="F72" s="13" t="n">
        <v>611.0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78</v>
      </c>
      <c r="D73" s="11"/>
      <c r="E73" s="12" t="s">
        <v>13</v>
      </c>
      <c r="F73" s="13" t="n">
        <v>1.0</v>
      </c>
      <c r="G73" s="15">
        <f>G74+G75+G76+G77+G78+G79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79</v>
      </c>
      <c r="E74" s="12" t="s">
        <v>17</v>
      </c>
      <c r="F74" s="13" t="n">
        <v>10.0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80</v>
      </c>
      <c r="E75" s="12" t="s">
        <v>17</v>
      </c>
      <c r="F75" s="13" t="n">
        <v>10.0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79</v>
      </c>
      <c r="E76" s="12" t="s">
        <v>17</v>
      </c>
      <c r="F76" s="13" t="n">
        <v>31.0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80</v>
      </c>
      <c r="E77" s="12" t="s">
        <v>17</v>
      </c>
      <c r="F77" s="13" t="n">
        <v>31.0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81</v>
      </c>
      <c r="E78" s="12" t="s">
        <v>82</v>
      </c>
      <c r="F78" s="14" t="n">
        <v>0.03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83</v>
      </c>
      <c r="E79" s="12" t="s">
        <v>82</v>
      </c>
      <c r="F79" s="14" t="n">
        <v>0.13</v>
      </c>
      <c r="G79" s="16"/>
      <c r="I79" s="17" t="n">
        <v>70.0</v>
      </c>
      <c r="J79" s="18" t="n">
        <v>4.0</v>
      </c>
    </row>
    <row r="80" ht="42.0" customHeight="true">
      <c r="A80" s="10" t="s">
        <v>84</v>
      </c>
      <c r="B80" s="11"/>
      <c r="C80" s="11"/>
      <c r="D80" s="11"/>
      <c r="E80" s="12" t="s">
        <v>13</v>
      </c>
      <c r="F80" s="13" t="n">
        <v>1.0</v>
      </c>
      <c r="G80" s="15">
        <f>G81+G89+G95+G101</f>
      </c>
      <c r="I80" s="17" t="n">
        <v>71.0</v>
      </c>
      <c r="J80" s="18" t="n">
        <v>1.0</v>
      </c>
    </row>
    <row r="81" ht="42.0" customHeight="true">
      <c r="A81" s="10"/>
      <c r="B81" s="11" t="s">
        <v>85</v>
      </c>
      <c r="C81" s="11"/>
      <c r="D81" s="11"/>
      <c r="E81" s="12" t="s">
        <v>13</v>
      </c>
      <c r="F81" s="13" t="n">
        <v>1.0</v>
      </c>
      <c r="G81" s="15">
        <f>G82+G85</f>
      </c>
      <c r="I81" s="17" t="n">
        <v>72.0</v>
      </c>
      <c r="J81" s="18" t="n">
        <v>2.0</v>
      </c>
    </row>
    <row r="82" ht="42.0" customHeight="true">
      <c r="A82" s="10"/>
      <c r="B82" s="11"/>
      <c r="C82" s="11" t="s">
        <v>86</v>
      </c>
      <c r="D82" s="11"/>
      <c r="E82" s="12" t="s">
        <v>13</v>
      </c>
      <c r="F82" s="13" t="n">
        <v>1.0</v>
      </c>
      <c r="G82" s="15">
        <f>G83+G84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87</v>
      </c>
      <c r="E83" s="12" t="s">
        <v>39</v>
      </c>
      <c r="F83" s="13" t="n">
        <v>182.0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87</v>
      </c>
      <c r="E84" s="12" t="s">
        <v>39</v>
      </c>
      <c r="F84" s="13" t="n">
        <v>448.0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88</v>
      </c>
      <c r="D85" s="11"/>
      <c r="E85" s="12" t="s">
        <v>13</v>
      </c>
      <c r="F85" s="13" t="n">
        <v>1.0</v>
      </c>
      <c r="G85" s="15">
        <f>G86+G87+G88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89</v>
      </c>
      <c r="E86" s="12" t="s">
        <v>39</v>
      </c>
      <c r="F86" s="13" t="n">
        <v>182.0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90</v>
      </c>
      <c r="E87" s="12" t="s">
        <v>39</v>
      </c>
      <c r="F87" s="13" t="n">
        <v>182.0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91</v>
      </c>
      <c r="E88" s="12" t="s">
        <v>39</v>
      </c>
      <c r="F88" s="13" t="n">
        <v>694.0</v>
      </c>
      <c r="G88" s="16"/>
      <c r="I88" s="17" t="n">
        <v>79.0</v>
      </c>
      <c r="J88" s="18" t="n">
        <v>4.0</v>
      </c>
    </row>
    <row r="89" ht="42.0" customHeight="true">
      <c r="A89" s="10"/>
      <c r="B89" s="11" t="s">
        <v>92</v>
      </c>
      <c r="C89" s="11"/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93</v>
      </c>
      <c r="D90" s="11"/>
      <c r="E90" s="12" t="s">
        <v>13</v>
      </c>
      <c r="F90" s="13" t="n">
        <v>1.0</v>
      </c>
      <c r="G90" s="15">
        <f>G91+G92+G93+G94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94</v>
      </c>
      <c r="E91" s="12" t="s">
        <v>25</v>
      </c>
      <c r="F91" s="13" t="n">
        <v>15.0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95</v>
      </c>
      <c r="E92" s="12" t="s">
        <v>25</v>
      </c>
      <c r="F92" s="13" t="n">
        <v>15.0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96</v>
      </c>
      <c r="E93" s="12" t="s">
        <v>25</v>
      </c>
      <c r="F93" s="13" t="n">
        <v>15.0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97</v>
      </c>
      <c r="E94" s="12" t="s">
        <v>25</v>
      </c>
      <c r="F94" s="13" t="n">
        <v>46.0</v>
      </c>
      <c r="G94" s="16"/>
      <c r="I94" s="17" t="n">
        <v>85.0</v>
      </c>
      <c r="J94" s="18" t="n">
        <v>4.0</v>
      </c>
    </row>
    <row r="95" ht="42.0" customHeight="true">
      <c r="A95" s="10"/>
      <c r="B95" s="11" t="s">
        <v>98</v>
      </c>
      <c r="C95" s="11"/>
      <c r="D95" s="11"/>
      <c r="E95" s="12" t="s">
        <v>13</v>
      </c>
      <c r="F95" s="13" t="n">
        <v>1.0</v>
      </c>
      <c r="G95" s="15">
        <f>G96</f>
      </c>
      <c r="I95" s="17" t="n">
        <v>86.0</v>
      </c>
      <c r="J95" s="18" t="n">
        <v>2.0</v>
      </c>
    </row>
    <row r="96" ht="42.0" customHeight="true">
      <c r="A96" s="10"/>
      <c r="B96" s="11"/>
      <c r="C96" s="11" t="s">
        <v>98</v>
      </c>
      <c r="D96" s="11"/>
      <c r="E96" s="12" t="s">
        <v>13</v>
      </c>
      <c r="F96" s="13" t="n">
        <v>1.0</v>
      </c>
      <c r="G96" s="15">
        <f>G97+G98+G99+G100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99</v>
      </c>
      <c r="E97" s="12" t="s">
        <v>25</v>
      </c>
      <c r="F97" s="13" t="n">
        <v>200.0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99</v>
      </c>
      <c r="E98" s="12" t="s">
        <v>25</v>
      </c>
      <c r="F98" s="13" t="n">
        <v>50.0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99</v>
      </c>
      <c r="E99" s="12" t="s">
        <v>25</v>
      </c>
      <c r="F99" s="13" t="n">
        <v>48.0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100</v>
      </c>
      <c r="E100" s="12" t="s">
        <v>25</v>
      </c>
      <c r="F100" s="13" t="n">
        <v>36.0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 t="s">
        <v>101</v>
      </c>
      <c r="C101" s="11"/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2.0</v>
      </c>
    </row>
    <row r="102" ht="42.0" customHeight="true">
      <c r="A102" s="10"/>
      <c r="B102" s="11"/>
      <c r="C102" s="11" t="s">
        <v>102</v>
      </c>
      <c r="D102" s="11"/>
      <c r="E102" s="12" t="s">
        <v>13</v>
      </c>
      <c r="F102" s="13" t="n">
        <v>1.0</v>
      </c>
      <c r="G102" s="15">
        <f>G103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103</v>
      </c>
      <c r="E103" s="12" t="s">
        <v>104</v>
      </c>
      <c r="F103" s="13" t="n">
        <v>80.0</v>
      </c>
      <c r="G103" s="16"/>
      <c r="I103" s="17" t="n">
        <v>94.0</v>
      </c>
      <c r="J103" s="18" t="n">
        <v>4.0</v>
      </c>
    </row>
    <row r="104" ht="42.0" customHeight="true">
      <c r="A104" s="10" t="s">
        <v>105</v>
      </c>
      <c r="B104" s="11"/>
      <c r="C104" s="11"/>
      <c r="D104" s="11"/>
      <c r="E104" s="12" t="s">
        <v>13</v>
      </c>
      <c r="F104" s="13" t="n">
        <v>1.0</v>
      </c>
      <c r="G104" s="15">
        <f>G11+G18+G27+G43+G66+G81+G89+G95+G101</f>
      </c>
      <c r="I104" s="17" t="n">
        <v>95.0</v>
      </c>
      <c r="J104" s="18" t="n">
        <v>20.0</v>
      </c>
    </row>
    <row r="105" ht="42.0" customHeight="true">
      <c r="A105" s="10" t="s">
        <v>106</v>
      </c>
      <c r="B105" s="11"/>
      <c r="C105" s="11"/>
      <c r="D105" s="11"/>
      <c r="E105" s="12" t="s">
        <v>13</v>
      </c>
      <c r="F105" s="13" t="n">
        <v>1.0</v>
      </c>
      <c r="G105" s="15">
        <f>G106</f>
      </c>
      <c r="I105" s="17" t="n">
        <v>96.0</v>
      </c>
      <c r="J105" s="18" t="n">
        <v>200.0</v>
      </c>
    </row>
    <row r="106" ht="42.0" customHeight="true">
      <c r="A106" s="10"/>
      <c r="B106" s="11" t="s">
        <v>107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/>
    </row>
    <row r="107" ht="42.0" customHeight="true">
      <c r="A107" s="10" t="s">
        <v>108</v>
      </c>
      <c r="B107" s="11"/>
      <c r="C107" s="11"/>
      <c r="D107" s="11"/>
      <c r="E107" s="12" t="s">
        <v>13</v>
      </c>
      <c r="F107" s="13" t="n">
        <v>1.0</v>
      </c>
      <c r="G107" s="15">
        <f>G104+G105</f>
      </c>
      <c r="I107" s="17" t="n">
        <v>98.0</v>
      </c>
      <c r="J107" s="18"/>
    </row>
    <row r="108" ht="42.0" customHeight="true">
      <c r="A108" s="10"/>
      <c r="B108" s="11" t="s">
        <v>109</v>
      </c>
      <c r="C108" s="11"/>
      <c r="D108" s="11"/>
      <c r="E108" s="12" t="s">
        <v>13</v>
      </c>
      <c r="F108" s="13" t="n">
        <v>1.0</v>
      </c>
      <c r="G108" s="16"/>
      <c r="I108" s="17" t="n">
        <v>99.0</v>
      </c>
      <c r="J108" s="18" t="n">
        <v>210.0</v>
      </c>
    </row>
    <row r="109" ht="42.0" customHeight="true">
      <c r="A109" s="10" t="s">
        <v>110</v>
      </c>
      <c r="B109" s="11"/>
      <c r="C109" s="11"/>
      <c r="D109" s="11"/>
      <c r="E109" s="12" t="s">
        <v>13</v>
      </c>
      <c r="F109" s="13" t="n">
        <v>1.0</v>
      </c>
      <c r="G109" s="15">
        <f>G104+G105+G108</f>
      </c>
      <c r="I109" s="17" t="n">
        <v>100.0</v>
      </c>
      <c r="J109" s="18"/>
    </row>
    <row r="110" ht="42.0" customHeight="true">
      <c r="A110" s="10"/>
      <c r="B110" s="11" t="s">
        <v>111</v>
      </c>
      <c r="C110" s="11"/>
      <c r="D110" s="11"/>
      <c r="E110" s="12" t="s">
        <v>13</v>
      </c>
      <c r="F110" s="13" t="n">
        <v>1.0</v>
      </c>
      <c r="G110" s="16"/>
      <c r="I110" s="17" t="n">
        <v>101.0</v>
      </c>
      <c r="J110" s="18" t="n">
        <v>220.0</v>
      </c>
    </row>
    <row r="111" ht="42.0" customHeight="true">
      <c r="A111" s="10" t="s">
        <v>112</v>
      </c>
      <c r="B111" s="11"/>
      <c r="C111" s="11"/>
      <c r="D111" s="11"/>
      <c r="E111" s="12" t="s">
        <v>13</v>
      </c>
      <c r="F111" s="13" t="n">
        <v>1.0</v>
      </c>
      <c r="G111" s="15">
        <f>G109+G110</f>
      </c>
      <c r="I111" s="17" t="n">
        <v>102.0</v>
      </c>
      <c r="J111" s="18" t="n">
        <v>30.0</v>
      </c>
    </row>
    <row r="112" ht="42.0" customHeight="true">
      <c r="A112" s="19" t="s">
        <v>113</v>
      </c>
      <c r="B112" s="20"/>
      <c r="C112" s="20"/>
      <c r="D112" s="20"/>
      <c r="E112" s="21" t="s">
        <v>114</v>
      </c>
      <c r="F112" s="22" t="s">
        <v>114</v>
      </c>
      <c r="G112" s="24">
        <f>G111</f>
      </c>
      <c r="I112" s="26" t="n">
        <v>103.0</v>
      </c>
      <c r="J11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B43:D43"/>
    <mergeCell ref="C44:D44"/>
    <mergeCell ref="D45"/>
    <mergeCell ref="D46"/>
    <mergeCell ref="D47"/>
    <mergeCell ref="C48:D48"/>
    <mergeCell ref="D49"/>
    <mergeCell ref="D50"/>
    <mergeCell ref="D51"/>
    <mergeCell ref="C52:D52"/>
    <mergeCell ref="D53"/>
    <mergeCell ref="D54"/>
    <mergeCell ref="D55"/>
    <mergeCell ref="D56"/>
    <mergeCell ref="C57:D57"/>
    <mergeCell ref="D58"/>
    <mergeCell ref="D59"/>
    <mergeCell ref="D60"/>
    <mergeCell ref="D61"/>
    <mergeCell ref="C62:D62"/>
    <mergeCell ref="D63"/>
    <mergeCell ref="D64"/>
    <mergeCell ref="D65"/>
    <mergeCell ref="B66:D66"/>
    <mergeCell ref="C67:D67"/>
    <mergeCell ref="D68"/>
    <mergeCell ref="C69:D69"/>
    <mergeCell ref="D70"/>
    <mergeCell ref="D71"/>
    <mergeCell ref="D72"/>
    <mergeCell ref="C73:D73"/>
    <mergeCell ref="D74"/>
    <mergeCell ref="D75"/>
    <mergeCell ref="D76"/>
    <mergeCell ref="D77"/>
    <mergeCell ref="D78"/>
    <mergeCell ref="D79"/>
    <mergeCell ref="A80:D80"/>
    <mergeCell ref="B81:D81"/>
    <mergeCell ref="C82:D82"/>
    <mergeCell ref="D83"/>
    <mergeCell ref="D84"/>
    <mergeCell ref="C85:D85"/>
    <mergeCell ref="D86"/>
    <mergeCell ref="D87"/>
    <mergeCell ref="D88"/>
    <mergeCell ref="B89:D89"/>
    <mergeCell ref="C90:D90"/>
    <mergeCell ref="D91"/>
    <mergeCell ref="D92"/>
    <mergeCell ref="D93"/>
    <mergeCell ref="D94"/>
    <mergeCell ref="B95:D95"/>
    <mergeCell ref="C96:D96"/>
    <mergeCell ref="D97"/>
    <mergeCell ref="D98"/>
    <mergeCell ref="D99"/>
    <mergeCell ref="D100"/>
    <mergeCell ref="B101:D101"/>
    <mergeCell ref="C102:D102"/>
    <mergeCell ref="D103"/>
    <mergeCell ref="A104:D104"/>
    <mergeCell ref="A105:D105"/>
    <mergeCell ref="B106:D106"/>
    <mergeCell ref="A107:D107"/>
    <mergeCell ref="B108:D108"/>
    <mergeCell ref="A109:D109"/>
    <mergeCell ref="B110:D110"/>
    <mergeCell ref="A111:D111"/>
    <mergeCell ref="A112:D11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2025-11-19T11:06:07Z</dcterms:created>
  <dc:creator>Apache POI</dc:creator>
</cp:coreProperties>
</file>